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94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4" i="1"/>
  <c r="G24"/>
  <c r="G6"/>
  <c r="G13"/>
  <c r="D13" s="1"/>
  <c r="D6"/>
</calcChain>
</file>

<file path=xl/sharedStrings.xml><?xml version="1.0" encoding="utf-8"?>
<sst xmlns="http://schemas.openxmlformats.org/spreadsheetml/2006/main" count="28" uniqueCount="26">
  <si>
    <t>Charges</t>
  </si>
  <si>
    <t>Produits</t>
  </si>
  <si>
    <t>Cotisations</t>
  </si>
  <si>
    <t>Frais divers de gestion</t>
  </si>
  <si>
    <t>Inscription Ecofestival</t>
  </si>
  <si>
    <t>Total</t>
  </si>
  <si>
    <t>Actif</t>
  </si>
  <si>
    <t>Passif</t>
  </si>
  <si>
    <t>Trésorerie</t>
  </si>
  <si>
    <t>Banque Crédit  Mutuel</t>
  </si>
  <si>
    <t>Cotisation site internet OVH</t>
  </si>
  <si>
    <t xml:space="preserve">Assurance R.C. MAIF  </t>
  </si>
  <si>
    <t>Comptes de GRENE au 31 décembre 2016</t>
  </si>
  <si>
    <t>Compte de résultat au 31/12/2016</t>
  </si>
  <si>
    <t>BILAN au 31/12/2016</t>
  </si>
  <si>
    <t>Fonds associatif au 31/12/2015</t>
  </si>
  <si>
    <t>27 cotisations à 10€</t>
  </si>
  <si>
    <t>Banderole Vistaprint</t>
  </si>
  <si>
    <t>Résulat déficitaire de l'exercice</t>
  </si>
  <si>
    <t>Déficit d'exploitation</t>
  </si>
  <si>
    <t>3 cotisations à 20€</t>
  </si>
  <si>
    <t>FRAPNA 2015 et 2016</t>
  </si>
  <si>
    <t>Cotisa. Moulin à encaisser</t>
  </si>
  <si>
    <t>Le solde en banque au 4/06/2017 dépendra des cotisations reçues, il est de 241,14€ actuellement</t>
  </si>
  <si>
    <t>Comptes établis par Renaud Artru le 10/05/2017</t>
  </si>
  <si>
    <t>Le solde en banque au 31/12/2016 est bien de 425,48€ sur le relevé de banque.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</si>
</sst>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3" fontId="0" fillId="0" borderId="0" xfId="0" applyNumberFormat="1"/>
    <xf numFmtId="0" fontId="1" fillId="0" borderId="0" xfId="0" applyFont="1"/>
    <xf numFmtId="0" fontId="3" fillId="0" borderId="0" xfId="0" applyFont="1"/>
    <xf numFmtId="43" fontId="4" fillId="0" borderId="0" xfId="0" applyNumberFormat="1" applyFont="1"/>
    <xf numFmtId="43" fontId="1" fillId="0" borderId="0" xfId="0" applyNumberFormat="1" applyFont="1"/>
    <xf numFmtId="0" fontId="1" fillId="0" borderId="2" xfId="0" applyFont="1" applyBorder="1"/>
    <xf numFmtId="43" fontId="1" fillId="0" borderId="3" xfId="0" applyNumberFormat="1" applyFont="1" applyBorder="1"/>
    <xf numFmtId="43" fontId="1" fillId="0" borderId="4" xfId="0" applyNumberFormat="1" applyFont="1" applyBorder="1"/>
    <xf numFmtId="0" fontId="1" fillId="0" borderId="5" xfId="0" applyFont="1" applyBorder="1"/>
    <xf numFmtId="43" fontId="1" fillId="0" borderId="1" xfId="0" applyNumberFormat="1" applyFont="1" applyBorder="1"/>
    <xf numFmtId="43" fontId="1" fillId="0" borderId="6" xfId="0" applyNumberFormat="1" applyFont="1" applyBorder="1"/>
    <xf numFmtId="43" fontId="1" fillId="0" borderId="8" xfId="0" applyNumberFormat="1" applyFont="1" applyBorder="1"/>
    <xf numFmtId="0" fontId="1" fillId="0" borderId="7" xfId="0" applyFont="1" applyBorder="1"/>
    <xf numFmtId="43" fontId="0" fillId="0" borderId="1" xfId="0" applyNumberFormat="1" applyBorder="1"/>
    <xf numFmtId="0" fontId="1" fillId="0" borderId="9" xfId="0" applyFont="1" applyFill="1" applyBorder="1"/>
    <xf numFmtId="43" fontId="1" fillId="0" borderId="10" xfId="0" applyNumberFormat="1" applyFont="1" applyBorder="1"/>
    <xf numFmtId="43" fontId="1" fillId="0" borderId="11" xfId="0" applyNumberFormat="1" applyFont="1" applyBorder="1"/>
    <xf numFmtId="0" fontId="1" fillId="0" borderId="12" xfId="0" applyFont="1" applyFill="1" applyBorder="1"/>
    <xf numFmtId="43" fontId="1" fillId="0" borderId="13" xfId="0" applyNumberFormat="1" applyFont="1" applyBorder="1"/>
    <xf numFmtId="43" fontId="1" fillId="0" borderId="14" xfId="0" applyNumberFormat="1" applyFont="1" applyBorder="1"/>
    <xf numFmtId="43" fontId="1" fillId="0" borderId="15" xfId="0" applyNumberFormat="1" applyFont="1" applyBorder="1"/>
    <xf numFmtId="43" fontId="1" fillId="0" borderId="16" xfId="0" applyNumberFormat="1" applyFont="1" applyBorder="1"/>
    <xf numFmtId="43" fontId="1" fillId="0" borderId="17" xfId="0" applyNumberFormat="1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12" xfId="0" applyFont="1" applyBorder="1"/>
    <xf numFmtId="0" fontId="0" fillId="0" borderId="0" xfId="0" applyBorder="1"/>
    <xf numFmtId="4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9"/>
  <sheetViews>
    <sheetView tabSelected="1" topLeftCell="A10" workbookViewId="0">
      <selection activeCell="E15" sqref="E15"/>
    </sheetView>
  </sheetViews>
  <sheetFormatPr baseColWidth="10" defaultRowHeight="15"/>
  <cols>
    <col min="2" max="2" width="27.42578125" customWidth="1"/>
    <col min="3" max="4" width="11.42578125" style="2"/>
    <col min="5" max="5" width="37.140625" customWidth="1"/>
    <col min="6" max="6" width="14.42578125" style="2" bestFit="1" customWidth="1"/>
    <col min="7" max="7" width="11.42578125" style="2"/>
  </cols>
  <sheetData>
    <row r="1" spans="2:7" ht="23.25">
      <c r="B1" s="1"/>
      <c r="C1" s="1" t="s">
        <v>12</v>
      </c>
      <c r="D1" s="6"/>
      <c r="E1" s="3"/>
      <c r="F1" s="6"/>
      <c r="G1" s="6"/>
    </row>
    <row r="2" spans="2:7">
      <c r="B2" s="3"/>
      <c r="C2" s="6"/>
      <c r="D2" s="6"/>
      <c r="E2" s="3"/>
      <c r="F2" s="6"/>
      <c r="G2" s="6"/>
    </row>
    <row r="3" spans="2:7" ht="18">
      <c r="B3" s="3"/>
      <c r="C3" s="6"/>
      <c r="D3" s="5" t="s">
        <v>13</v>
      </c>
      <c r="E3" s="3"/>
      <c r="F3" s="6"/>
      <c r="G3" s="6"/>
    </row>
    <row r="4" spans="2:7">
      <c r="B4" s="3"/>
      <c r="C4" s="6"/>
      <c r="D4" s="6"/>
      <c r="E4" s="3"/>
      <c r="F4" s="6"/>
      <c r="G4" s="6"/>
    </row>
    <row r="5" spans="2:7" ht="15.75" thickBot="1">
      <c r="B5" s="4" t="s">
        <v>0</v>
      </c>
      <c r="C5" s="6"/>
      <c r="D5" s="6"/>
      <c r="E5" s="4"/>
      <c r="F5" s="6"/>
      <c r="G5" s="34" t="s">
        <v>1</v>
      </c>
    </row>
    <row r="6" spans="2:7">
      <c r="B6" s="7" t="s">
        <v>3</v>
      </c>
      <c r="C6" s="8"/>
      <c r="D6" s="9">
        <f>SUM(C7:C11)</f>
        <v>357.66</v>
      </c>
      <c r="E6" s="25" t="s">
        <v>2</v>
      </c>
      <c r="F6" s="8"/>
      <c r="G6" s="9">
        <f>SUM(F7:F11)</f>
        <v>330</v>
      </c>
    </row>
    <row r="7" spans="2:7">
      <c r="B7" s="10" t="s">
        <v>4</v>
      </c>
      <c r="C7" s="11">
        <v>28</v>
      </c>
      <c r="D7" s="12"/>
      <c r="E7" s="26" t="s">
        <v>16</v>
      </c>
      <c r="F7" s="11">
        <v>270</v>
      </c>
      <c r="G7" s="12"/>
    </row>
    <row r="8" spans="2:7">
      <c r="B8" s="10" t="s">
        <v>10</v>
      </c>
      <c r="C8" s="11">
        <v>28.65</v>
      </c>
      <c r="D8" s="12"/>
      <c r="E8" s="26" t="s">
        <v>20</v>
      </c>
      <c r="F8" s="11">
        <v>60</v>
      </c>
      <c r="G8" s="12"/>
    </row>
    <row r="9" spans="2:7">
      <c r="B9" s="10" t="s">
        <v>11</v>
      </c>
      <c r="C9" s="11">
        <v>104.97</v>
      </c>
      <c r="D9" s="12"/>
      <c r="E9" s="32"/>
      <c r="F9" s="15"/>
      <c r="G9" s="12"/>
    </row>
    <row r="10" spans="2:7">
      <c r="B10" s="10" t="s">
        <v>21</v>
      </c>
      <c r="C10" s="11">
        <v>100</v>
      </c>
      <c r="D10" s="12"/>
      <c r="E10" s="26"/>
      <c r="F10" s="11"/>
      <c r="G10" s="12"/>
    </row>
    <row r="11" spans="2:7">
      <c r="B11" s="10" t="s">
        <v>17</v>
      </c>
      <c r="C11" s="11">
        <v>96.04</v>
      </c>
      <c r="D11" s="12"/>
      <c r="E11" s="26" t="s">
        <v>19</v>
      </c>
      <c r="F11" s="11"/>
      <c r="G11" s="12">
        <v>27.66</v>
      </c>
    </row>
    <row r="12" spans="2:7" ht="15.75" thickBot="1">
      <c r="B12" s="16"/>
      <c r="C12" s="17"/>
      <c r="D12" s="18"/>
      <c r="E12" s="27"/>
      <c r="F12" s="17"/>
      <c r="G12" s="18"/>
    </row>
    <row r="13" spans="2:7" ht="15.75" thickBot="1">
      <c r="B13" s="19" t="s">
        <v>5</v>
      </c>
      <c r="C13" s="20"/>
      <c r="D13" s="21">
        <f>G13</f>
        <v>357.66</v>
      </c>
      <c r="E13" s="28" t="s">
        <v>5</v>
      </c>
      <c r="F13" s="20"/>
      <c r="G13" s="21">
        <f>SUM(G6:G12)</f>
        <v>357.66</v>
      </c>
    </row>
    <row r="14" spans="2:7">
      <c r="B14" s="3"/>
      <c r="C14" s="6"/>
      <c r="D14" s="6"/>
      <c r="E14" s="3"/>
      <c r="F14" s="6"/>
      <c r="G14" s="6"/>
    </row>
    <row r="15" spans="2:7">
      <c r="B15" s="3"/>
      <c r="C15" s="6"/>
      <c r="D15" s="6"/>
      <c r="E15" s="3"/>
      <c r="F15" s="6"/>
      <c r="G15" s="6"/>
    </row>
    <row r="16" spans="2:7">
      <c r="B16" s="3"/>
      <c r="C16" s="6"/>
      <c r="D16" s="6"/>
      <c r="E16" s="3"/>
      <c r="F16" s="6"/>
      <c r="G16" s="6"/>
    </row>
    <row r="17" spans="2:7" ht="18">
      <c r="B17" s="3"/>
      <c r="C17" s="6"/>
      <c r="D17" s="5" t="s">
        <v>14</v>
      </c>
      <c r="E17" s="3"/>
      <c r="F17" s="6"/>
      <c r="G17" s="6"/>
    </row>
    <row r="18" spans="2:7" ht="18">
      <c r="B18" s="3"/>
      <c r="C18" s="6"/>
      <c r="D18" s="5"/>
      <c r="E18" s="3"/>
      <c r="F18" s="6"/>
      <c r="G18" s="6"/>
    </row>
    <row r="19" spans="2:7" ht="15.75" thickBot="1">
      <c r="B19" s="4" t="s">
        <v>6</v>
      </c>
      <c r="C19" s="6"/>
      <c r="D19" s="6"/>
      <c r="E19" s="4"/>
      <c r="F19" s="6"/>
      <c r="G19" s="33" t="s">
        <v>7</v>
      </c>
    </row>
    <row r="20" spans="2:7">
      <c r="B20" s="7" t="s">
        <v>8</v>
      </c>
      <c r="C20" s="8"/>
      <c r="D20" s="9">
        <v>425.48</v>
      </c>
      <c r="E20" s="25" t="s">
        <v>15</v>
      </c>
      <c r="F20" s="8"/>
      <c r="G20" s="9">
        <v>473.14</v>
      </c>
    </row>
    <row r="21" spans="2:7">
      <c r="B21" s="10" t="s">
        <v>9</v>
      </c>
      <c r="C21" s="11">
        <v>425.48</v>
      </c>
      <c r="D21" s="12"/>
      <c r="E21" s="26" t="s">
        <v>18</v>
      </c>
      <c r="F21" s="11"/>
      <c r="G21" s="12">
        <v>-27.66</v>
      </c>
    </row>
    <row r="22" spans="2:7">
      <c r="B22" s="10" t="s">
        <v>22</v>
      </c>
      <c r="C22" s="11"/>
      <c r="D22" s="12">
        <v>20</v>
      </c>
      <c r="E22" s="29"/>
      <c r="F22" s="22"/>
      <c r="G22" s="23"/>
    </row>
    <row r="23" spans="2:7" ht="15.75" thickBot="1">
      <c r="B23" s="31"/>
      <c r="C23" s="20"/>
      <c r="D23" s="21"/>
      <c r="E23" s="29"/>
      <c r="F23" s="22"/>
      <c r="G23" s="23"/>
    </row>
    <row r="24" spans="2:7" ht="15.75" thickBot="1">
      <c r="B24" s="14" t="s">
        <v>5</v>
      </c>
      <c r="C24" s="13"/>
      <c r="D24" s="24">
        <f>D20+D22</f>
        <v>445.48</v>
      </c>
      <c r="E24" s="30"/>
      <c r="F24" s="13"/>
      <c r="G24" s="24">
        <f>G20+G21</f>
        <v>445.47999999999996</v>
      </c>
    </row>
    <row r="25" spans="2:7">
      <c r="B25" s="3"/>
      <c r="C25" s="6"/>
      <c r="D25" s="6"/>
      <c r="E25" s="3"/>
      <c r="F25" s="6"/>
      <c r="G25" s="6"/>
    </row>
    <row r="26" spans="2:7">
      <c r="B26" s="3" t="s">
        <v>25</v>
      </c>
      <c r="C26" s="6"/>
      <c r="D26" s="6"/>
      <c r="E26" s="3"/>
      <c r="F26" s="6"/>
      <c r="G26" s="6"/>
    </row>
    <row r="27" spans="2:7">
      <c r="B27" s="3" t="s">
        <v>23</v>
      </c>
      <c r="C27" s="6"/>
      <c r="D27" s="6"/>
      <c r="E27" s="3"/>
      <c r="F27" s="6"/>
      <c r="G27" s="6"/>
    </row>
    <row r="28" spans="2:7">
      <c r="B28" s="3"/>
      <c r="C28" s="6"/>
      <c r="D28" s="6"/>
      <c r="E28" s="3"/>
      <c r="F28" s="6"/>
      <c r="G28" s="6"/>
    </row>
    <row r="29" spans="2:7">
      <c r="E29" t="s">
        <v>24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</dc:creator>
  <cp:lastModifiedBy>renaud</cp:lastModifiedBy>
  <cp:lastPrinted>2017-05-10T16:40:28Z</cp:lastPrinted>
  <dcterms:created xsi:type="dcterms:W3CDTF">2014-04-16T15:25:24Z</dcterms:created>
  <dcterms:modified xsi:type="dcterms:W3CDTF">2017-05-10T16:42:23Z</dcterms:modified>
</cp:coreProperties>
</file>