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y/Desktop/"/>
    </mc:Choice>
  </mc:AlternateContent>
  <xr:revisionPtr revIDLastSave="0" documentId="8_{7DB5CA6B-AB94-1E4D-A36C-940614B671FA}" xr6:coauthVersionLast="47" xr6:coauthVersionMax="47" xr10:uidLastSave="{00000000-0000-0000-0000-000000000000}"/>
  <bookViews>
    <workbookView xWindow="8780" yWindow="4100" windowWidth="27640" windowHeight="16940" xr2:uid="{FC2F2CE2-5E2D-4D4E-95D3-CBEA717E011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C33" i="1"/>
  <c r="C24" i="1"/>
  <c r="E23" i="1"/>
  <c r="E24" i="1" s="1"/>
  <c r="E13" i="1"/>
  <c r="C13" i="1"/>
  <c r="C14" i="1" l="1"/>
</calcChain>
</file>

<file path=xl/sharedStrings.xml><?xml version="1.0" encoding="utf-8"?>
<sst xmlns="http://schemas.openxmlformats.org/spreadsheetml/2006/main" count="33" uniqueCount="31">
  <si>
    <t>ASSOCIATION GRESIVAUDAN NORD ENVIRONNEMENT</t>
  </si>
  <si>
    <t>COMPTE DE RESULTAT 2021</t>
  </si>
  <si>
    <t>DEPENSES</t>
  </si>
  <si>
    <t>RECETTES</t>
  </si>
  <si>
    <t>COTISATION MAIF</t>
  </si>
  <si>
    <t xml:space="preserve">COTISATIONS et DONS ADHÉRENTS </t>
  </si>
  <si>
    <t>COTISATION FNE</t>
  </si>
  <si>
    <t>COTISATION SITE INTERNET (OVH)</t>
  </si>
  <si>
    <t>COTISATION AF3V</t>
  </si>
  <si>
    <t>COMMUNICATION</t>
  </si>
  <si>
    <t>FRAIS BANCAIRES</t>
  </si>
  <si>
    <t>TOTAL DES CHARGES</t>
  </si>
  <si>
    <t>TOTAL DES PRODUITS</t>
  </si>
  <si>
    <t>RESULTAT positif</t>
  </si>
  <si>
    <t>BILAN  au  31/12/2021</t>
  </si>
  <si>
    <t>ACTIF</t>
  </si>
  <si>
    <t>PASSIF</t>
  </si>
  <si>
    <t>Trésorerie</t>
  </si>
  <si>
    <t>Compte Crédit Mutuel au 31/12/2020</t>
  </si>
  <si>
    <t>Comptes au 31/12/2019</t>
  </si>
  <si>
    <t xml:space="preserve">Résultat  </t>
  </si>
  <si>
    <t>TOTAL  ACTIF</t>
  </si>
  <si>
    <t>TOTAL  PASSIF</t>
  </si>
  <si>
    <t>BUDGET PREVISIONEL 2022</t>
  </si>
  <si>
    <t>ENTREES</t>
  </si>
  <si>
    <t>COTISATIONS DIVERSES</t>
  </si>
  <si>
    <t>COTISATIONS Adhérents</t>
  </si>
  <si>
    <t>COMMUNICATIONS</t>
  </si>
  <si>
    <t xml:space="preserve">  </t>
  </si>
  <si>
    <t>AIDE AU LOGICIEL DU SITE GRENE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</si>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</sst>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   &quot;"/>
    <numFmt numFmtId="165" formatCode="#,##0&quot; &quot;;&quot;-&quot;#,##0&quot; &quot;"/>
  </numFmts>
  <fonts count="14" x14ac:knownFonts="1">
    <font>
      <sz val="12"/>
      <color theme="1"/>
      <name val="Calibri"/>
      <family val="2"/>
      <scheme val="minor"/>
    </font>
    <font>
      <sz val="18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Arial"/>
      <family val="2"/>
    </font>
    <font>
      <sz val="14"/>
      <color indexed="8"/>
      <name val="Calibri"/>
      <family val="2"/>
    </font>
    <font>
      <sz val="14"/>
      <color rgb="FF000000"/>
      <name val="Calibri"/>
      <family val="2"/>
    </font>
    <font>
      <sz val="1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0"/>
      </right>
      <top/>
      <bottom style="medium">
        <color indexed="17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17"/>
      </right>
      <top style="medium">
        <color indexed="8"/>
      </top>
      <bottom style="medium">
        <color indexed="8"/>
      </bottom>
      <diagonal/>
    </border>
    <border>
      <left style="medium">
        <color indexed="17"/>
      </left>
      <right style="thin">
        <color indexed="8"/>
      </right>
      <top style="medium">
        <color indexed="17"/>
      </top>
      <bottom style="medium">
        <color indexed="8"/>
      </bottom>
      <diagonal/>
    </border>
    <border>
      <left style="thin">
        <color indexed="8"/>
      </left>
      <right style="medium">
        <color indexed="17"/>
      </right>
      <top style="medium">
        <color indexed="17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17"/>
      </right>
      <top style="medium">
        <color indexed="8"/>
      </top>
      <bottom style="thin">
        <color indexed="8"/>
      </bottom>
      <diagonal/>
    </border>
    <border>
      <left style="medium">
        <color indexed="17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17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17"/>
      </right>
      <top style="thin">
        <color indexed="8"/>
      </top>
      <bottom style="medium">
        <color indexed="8"/>
      </bottom>
      <diagonal/>
    </border>
    <border>
      <left style="medium">
        <color indexed="17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7"/>
      </right>
      <top style="medium">
        <color indexed="8"/>
      </top>
      <bottom style="thin">
        <color indexed="8"/>
      </bottom>
      <diagonal/>
    </border>
    <border>
      <left style="medium">
        <color indexed="17"/>
      </left>
      <right style="medium">
        <color indexed="8"/>
      </right>
      <top style="medium">
        <color indexed="8"/>
      </top>
      <bottom style="medium">
        <color indexed="17"/>
      </bottom>
      <diagonal/>
    </border>
    <border>
      <left style="medium">
        <color indexed="8"/>
      </left>
      <right style="medium">
        <color indexed="17"/>
      </right>
      <top style="medium">
        <color indexed="8"/>
      </top>
      <bottom style="medium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17"/>
      </top>
      <bottom/>
      <diagonal/>
    </border>
    <border>
      <left/>
      <right style="thin">
        <color indexed="10"/>
      </right>
      <top style="medium">
        <color indexed="17"/>
      </top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49" fontId="4" fillId="3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49" fontId="4" fillId="3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49" fontId="6" fillId="2" borderId="14" xfId="0" applyNumberFormat="1" applyFont="1" applyFill="1" applyBorder="1" applyAlignment="1">
      <alignment wrapText="1"/>
    </xf>
    <xf numFmtId="3" fontId="7" fillId="2" borderId="15" xfId="0" applyNumberFormat="1" applyFont="1" applyFill="1" applyBorder="1" applyAlignment="1">
      <alignment wrapText="1"/>
    </xf>
    <xf numFmtId="49" fontId="7" fillId="2" borderId="16" xfId="0" applyNumberFormat="1" applyFont="1" applyFill="1" applyBorder="1" applyAlignment="1">
      <alignment wrapText="1"/>
    </xf>
    <xf numFmtId="164" fontId="7" fillId="2" borderId="15" xfId="0" applyNumberFormat="1" applyFont="1" applyFill="1" applyBorder="1" applyAlignment="1">
      <alignment wrapText="1"/>
    </xf>
    <xf numFmtId="49" fontId="6" fillId="2" borderId="17" xfId="0" applyNumberFormat="1" applyFont="1" applyFill="1" applyBorder="1" applyAlignment="1">
      <alignment wrapText="1"/>
    </xf>
    <xf numFmtId="3" fontId="7" fillId="2" borderId="18" xfId="0" applyNumberFormat="1" applyFont="1" applyFill="1" applyBorder="1" applyAlignment="1">
      <alignment wrapText="1"/>
    </xf>
    <xf numFmtId="1" fontId="7" fillId="2" borderId="18" xfId="0" applyNumberFormat="1" applyFont="1" applyFill="1" applyBorder="1" applyAlignment="1">
      <alignment wrapText="1"/>
    </xf>
    <xf numFmtId="0" fontId="7" fillId="2" borderId="16" xfId="0" applyFont="1" applyFill="1" applyBorder="1" applyAlignment="1">
      <alignment horizontal="left" wrapText="1"/>
    </xf>
    <xf numFmtId="49" fontId="6" fillId="2" borderId="19" xfId="0" applyNumberFormat="1" applyFont="1" applyFill="1" applyBorder="1" applyAlignment="1">
      <alignment wrapText="1"/>
    </xf>
    <xf numFmtId="3" fontId="6" fillId="2" borderId="20" xfId="0" applyNumberFormat="1" applyFont="1" applyFill="1" applyBorder="1" applyAlignment="1">
      <alignment wrapText="1"/>
    </xf>
    <xf numFmtId="0" fontId="7" fillId="2" borderId="21" xfId="0" applyFont="1" applyFill="1" applyBorder="1" applyAlignment="1">
      <alignment horizontal="left" wrapText="1"/>
    </xf>
    <xf numFmtId="1" fontId="7" fillId="2" borderId="20" xfId="0" applyNumberFormat="1" applyFont="1" applyFill="1" applyBorder="1" applyAlignment="1">
      <alignment wrapText="1"/>
    </xf>
    <xf numFmtId="49" fontId="0" fillId="4" borderId="26" xfId="0" applyNumberFormat="1" applyFill="1" applyBorder="1" applyAlignment="1">
      <alignment horizontal="left" vertical="center"/>
    </xf>
    <xf numFmtId="1" fontId="8" fillId="4" borderId="26" xfId="0" applyNumberFormat="1" applyFont="1" applyFill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4" fillId="0" borderId="0" xfId="0" applyFont="1"/>
    <xf numFmtId="0" fontId="4" fillId="0" borderId="5" xfId="0" applyFont="1" applyBorder="1"/>
    <xf numFmtId="0" fontId="4" fillId="0" borderId="4" xfId="0" applyFont="1" applyBorder="1"/>
    <xf numFmtId="164" fontId="4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31" xfId="0" applyFont="1" applyBorder="1"/>
    <xf numFmtId="0" fontId="5" fillId="3" borderId="32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/>
    </xf>
    <xf numFmtId="165" fontId="4" fillId="2" borderId="35" xfId="0" applyNumberFormat="1" applyFont="1" applyFill="1" applyBorder="1"/>
    <xf numFmtId="0" fontId="9" fillId="2" borderId="22" xfId="0" applyFont="1" applyFill="1" applyBorder="1" applyAlignment="1">
      <alignment horizontal="center"/>
    </xf>
    <xf numFmtId="1" fontId="4" fillId="2" borderId="22" xfId="0" applyNumberFormat="1" applyFont="1" applyFill="1" applyBorder="1"/>
    <xf numFmtId="49" fontId="4" fillId="2" borderId="17" xfId="0" applyNumberFormat="1" applyFont="1" applyFill="1" applyBorder="1" applyAlignment="1">
      <alignment horizontal="left"/>
    </xf>
    <xf numFmtId="165" fontId="4" fillId="2" borderId="36" xfId="0" applyNumberFormat="1" applyFont="1" applyFill="1" applyBorder="1"/>
    <xf numFmtId="1" fontId="4" fillId="2" borderId="36" xfId="0" applyNumberFormat="1" applyFont="1" applyFill="1" applyBorder="1"/>
    <xf numFmtId="0" fontId="4" fillId="2" borderId="19" xfId="0" applyFont="1" applyFill="1" applyBorder="1" applyAlignment="1">
      <alignment horizontal="left"/>
    </xf>
    <xf numFmtId="165" fontId="4" fillId="2" borderId="37" xfId="0" applyNumberFormat="1" applyFont="1" applyFill="1" applyBorder="1"/>
    <xf numFmtId="0" fontId="4" fillId="0" borderId="39" xfId="0" applyFont="1" applyBorder="1"/>
    <xf numFmtId="0" fontId="4" fillId="0" borderId="40" xfId="0" applyFont="1" applyBorder="1"/>
    <xf numFmtId="0" fontId="4" fillId="0" borderId="41" xfId="0" applyFont="1" applyBorder="1"/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 wrapText="1"/>
    </xf>
    <xf numFmtId="0" fontId="5" fillId="3" borderId="35" xfId="0" applyFont="1" applyFill="1" applyBorder="1" applyAlignment="1">
      <alignment horizontal="center" vertical="center"/>
    </xf>
    <xf numFmtId="49" fontId="6" fillId="2" borderId="14" xfId="0" applyNumberFormat="1" applyFont="1" applyFill="1" applyBorder="1"/>
    <xf numFmtId="0" fontId="6" fillId="2" borderId="42" xfId="0" applyFont="1" applyFill="1" applyBorder="1"/>
    <xf numFmtId="49" fontId="6" fillId="2" borderId="17" xfId="0" applyNumberFormat="1" applyFont="1" applyFill="1" applyBorder="1"/>
    <xf numFmtId="1" fontId="6" fillId="2" borderId="36" xfId="0" applyNumberFormat="1" applyFont="1" applyFill="1" applyBorder="1"/>
    <xf numFmtId="49" fontId="6" fillId="2" borderId="43" xfId="0" applyNumberFormat="1" applyFont="1" applyFill="1" applyBorder="1"/>
    <xf numFmtId="1" fontId="6" fillId="2" borderId="43" xfId="0" applyNumberFormat="1" applyFont="1" applyFill="1" applyBorder="1"/>
    <xf numFmtId="0" fontId="7" fillId="2" borderId="19" xfId="0" applyFont="1" applyFill="1" applyBorder="1"/>
    <xf numFmtId="0" fontId="7" fillId="2" borderId="37" xfId="0" applyFont="1" applyFill="1" applyBorder="1"/>
    <xf numFmtId="0" fontId="0" fillId="5" borderId="0" xfId="0" applyFill="1"/>
    <xf numFmtId="0" fontId="0" fillId="0" borderId="0" xfId="0" applyFill="1"/>
    <xf numFmtId="49" fontId="10" fillId="5" borderId="38" xfId="0" applyNumberFormat="1" applyFont="1" applyFill="1" applyBorder="1"/>
    <xf numFmtId="165" fontId="10" fillId="5" borderId="38" xfId="0" applyNumberFormat="1" applyFont="1" applyFill="1" applyBorder="1"/>
    <xf numFmtId="49" fontId="6" fillId="5" borderId="22" xfId="0" applyNumberFormat="1" applyFont="1" applyFill="1" applyBorder="1"/>
    <xf numFmtId="165" fontId="6" fillId="5" borderId="23" xfId="0" applyNumberFormat="1" applyFont="1" applyFill="1" applyBorder="1"/>
    <xf numFmtId="49" fontId="6" fillId="5" borderId="24" xfId="0" applyNumberFormat="1" applyFont="1" applyFill="1" applyBorder="1"/>
    <xf numFmtId="165" fontId="6" fillId="5" borderId="25" xfId="0" applyNumberFormat="1" applyFont="1" applyFill="1" applyBorder="1"/>
    <xf numFmtId="49" fontId="9" fillId="0" borderId="19" xfId="0" applyNumberFormat="1" applyFont="1" applyFill="1" applyBorder="1" applyAlignment="1">
      <alignment horizontal="left"/>
    </xf>
    <xf numFmtId="1" fontId="9" fillId="0" borderId="37" xfId="0" applyNumberFormat="1" applyFont="1" applyFill="1" applyBorder="1" applyAlignment="1">
      <alignment vertical="center"/>
    </xf>
    <xf numFmtId="49" fontId="11" fillId="2" borderId="4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33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49" fontId="13" fillId="5" borderId="38" xfId="0" applyNumberFormat="1" applyFont="1" applyFill="1" applyBorder="1"/>
    <xf numFmtId="1" fontId="13" fillId="5" borderId="38" xfId="0" applyNumberFormat="1" applyFont="1" applyFill="1" applyBorder="1"/>
    <xf numFmtId="49" fontId="13" fillId="5" borderId="10" xfId="0" applyNumberFormat="1" applyFont="1" applyFill="1" applyBorder="1"/>
    <xf numFmtId="1" fontId="13" fillId="5" borderId="32" xfId="0" applyNumberFormat="1" applyFont="1" applyFill="1" applyBorder="1"/>
    <xf numFmtId="1" fontId="6" fillId="2" borderId="45" xfId="0" applyNumberFormat="1" applyFont="1" applyFill="1" applyBorder="1"/>
    <xf numFmtId="49" fontId="4" fillId="3" borderId="46" xfId="0" applyNumberFormat="1" applyFont="1" applyFill="1" applyBorder="1" applyAlignment="1">
      <alignment horizontal="center" vertical="center"/>
    </xf>
    <xf numFmtId="49" fontId="6" fillId="2" borderId="47" xfId="0" applyNumberFormat="1" applyFont="1" applyFill="1" applyBorder="1"/>
    <xf numFmtId="49" fontId="7" fillId="0" borderId="44" xfId="0" applyNumberFormat="1" applyFont="1" applyBorder="1"/>
    <xf numFmtId="1" fontId="10" fillId="2" borderId="35" xfId="0" applyNumberFormat="1" applyFont="1" applyFill="1" applyBorder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E93A-9096-E041-AFA8-47D72E8F7E52}">
  <dimension ref="A1:Q33"/>
  <sheetViews>
    <sheetView tabSelected="1" zoomScale="150" workbookViewId="0">
      <selection activeCell="F23" sqref="F23"/>
    </sheetView>
  </sheetViews>
  <sheetFormatPr baseColWidth="10" defaultRowHeight="16" x14ac:dyDescent="0.2"/>
  <cols>
    <col min="1" max="1" width="5.83203125" customWidth="1"/>
    <col min="2" max="2" width="19" customWidth="1"/>
    <col min="4" max="4" width="37.33203125" customWidth="1"/>
    <col min="5" max="5" width="28.6640625" customWidth="1"/>
  </cols>
  <sheetData>
    <row r="1" spans="2:5" ht="24" x14ac:dyDescent="0.3">
      <c r="B1" s="1" t="s">
        <v>0</v>
      </c>
      <c r="C1" s="2"/>
      <c r="D1" s="2"/>
      <c r="E1" s="3"/>
    </row>
    <row r="2" spans="2:5" ht="21" x14ac:dyDescent="0.25">
      <c r="B2" s="4"/>
      <c r="C2" s="5"/>
      <c r="D2" s="6"/>
      <c r="E2" s="7"/>
    </row>
    <row r="3" spans="2:5" ht="21" x14ac:dyDescent="0.25">
      <c r="B3" s="4"/>
      <c r="C3" s="5"/>
      <c r="D3" s="6"/>
      <c r="E3" s="7"/>
    </row>
    <row r="4" spans="2:5" ht="21" x14ac:dyDescent="0.25">
      <c r="B4" s="79" t="s">
        <v>1</v>
      </c>
      <c r="C4" s="80"/>
      <c r="D4" s="6"/>
      <c r="E4" s="7"/>
    </row>
    <row r="5" spans="2:5" ht="20" thickBot="1" x14ac:dyDescent="0.3">
      <c r="B5" s="8"/>
      <c r="C5" s="9"/>
      <c r="D5" s="10"/>
      <c r="E5" s="11"/>
    </row>
    <row r="6" spans="2:5" ht="17" thickBot="1" x14ac:dyDescent="0.25">
      <c r="B6" s="12" t="s">
        <v>2</v>
      </c>
      <c r="C6" s="13"/>
      <c r="D6" s="14" t="s">
        <v>3</v>
      </c>
      <c r="E6" s="15"/>
    </row>
    <row r="7" spans="2:5" x14ac:dyDescent="0.2">
      <c r="B7" s="16" t="s">
        <v>4</v>
      </c>
      <c r="C7" s="17">
        <v>113.65</v>
      </c>
      <c r="D7" s="18" t="s">
        <v>5</v>
      </c>
      <c r="E7" s="19">
        <v>990</v>
      </c>
    </row>
    <row r="8" spans="2:5" x14ac:dyDescent="0.2">
      <c r="B8" s="20" t="s">
        <v>6</v>
      </c>
      <c r="C8" s="21">
        <v>110</v>
      </c>
      <c r="E8" s="22"/>
    </row>
    <row r="9" spans="2:5" ht="29" x14ac:dyDescent="0.2">
      <c r="B9" s="20" t="s">
        <v>7</v>
      </c>
      <c r="C9" s="21">
        <v>51.45</v>
      </c>
      <c r="D9" s="18"/>
      <c r="E9" s="22"/>
    </row>
    <row r="10" spans="2:5" x14ac:dyDescent="0.2">
      <c r="B10" s="20" t="s">
        <v>8</v>
      </c>
      <c r="C10" s="21">
        <v>40</v>
      </c>
      <c r="D10" s="23"/>
      <c r="E10" s="22"/>
    </row>
    <row r="11" spans="2:5" x14ac:dyDescent="0.2">
      <c r="B11" s="20" t="s">
        <v>9</v>
      </c>
      <c r="C11" s="21">
        <v>401.24</v>
      </c>
      <c r="D11" s="23"/>
      <c r="E11" s="22"/>
    </row>
    <row r="12" spans="2:5" ht="17" thickBot="1" x14ac:dyDescent="0.25">
      <c r="B12" s="24" t="s">
        <v>10</v>
      </c>
      <c r="C12" s="25">
        <v>31</v>
      </c>
      <c r="D12" s="26"/>
      <c r="E12" s="27"/>
    </row>
    <row r="13" spans="2:5" ht="17" thickBot="1" x14ac:dyDescent="0.25">
      <c r="B13" s="73" t="s">
        <v>11</v>
      </c>
      <c r="C13" s="74">
        <f>SUM(C7:C12)</f>
        <v>747.34</v>
      </c>
      <c r="D13" s="75" t="s">
        <v>12</v>
      </c>
      <c r="E13" s="76">
        <f>SUM(E7:E12)</f>
        <v>990</v>
      </c>
    </row>
    <row r="14" spans="2:5" x14ac:dyDescent="0.2">
      <c r="B14" s="28" t="s">
        <v>13</v>
      </c>
      <c r="C14" s="29">
        <f>E13-C13</f>
        <v>242.65999999999997</v>
      </c>
      <c r="D14" s="30"/>
      <c r="E14" s="31"/>
    </row>
    <row r="15" spans="2:5" x14ac:dyDescent="0.2">
      <c r="B15" s="32"/>
      <c r="C15" s="33"/>
      <c r="D15" s="34"/>
      <c r="E15" s="35"/>
    </row>
    <row r="16" spans="2:5" x14ac:dyDescent="0.2">
      <c r="B16" s="36"/>
      <c r="C16" s="34"/>
      <c r="D16" s="37"/>
      <c r="E16" s="35"/>
    </row>
    <row r="17" spans="2:17" x14ac:dyDescent="0.2">
      <c r="B17" s="36"/>
      <c r="C17" s="34"/>
      <c r="D17" s="34"/>
      <c r="E17" s="35"/>
    </row>
    <row r="18" spans="2:17" ht="24" x14ac:dyDescent="0.2">
      <c r="B18" s="83" t="s">
        <v>14</v>
      </c>
      <c r="C18" s="38"/>
      <c r="D18" s="38"/>
      <c r="E18" s="39"/>
    </row>
    <row r="19" spans="2:17" ht="17" thickBot="1" x14ac:dyDescent="0.25">
      <c r="B19" s="40"/>
      <c r="C19" s="41"/>
      <c r="D19" s="41"/>
      <c r="E19" s="42"/>
    </row>
    <row r="20" spans="2:17" ht="20" thickBot="1" x14ac:dyDescent="0.25">
      <c r="B20" s="81" t="s">
        <v>15</v>
      </c>
      <c r="C20" s="43"/>
      <c r="D20" s="82" t="s">
        <v>16</v>
      </c>
      <c r="E20" s="44"/>
    </row>
    <row r="21" spans="2:17" x14ac:dyDescent="0.2">
      <c r="B21" s="45" t="s">
        <v>17</v>
      </c>
      <c r="C21" s="46"/>
      <c r="D21" s="47"/>
      <c r="E21" s="48"/>
    </row>
    <row r="22" spans="2:17" x14ac:dyDescent="0.2">
      <c r="B22" s="49" t="s">
        <v>18</v>
      </c>
      <c r="C22" s="50">
        <v>2502.83</v>
      </c>
      <c r="D22" s="49" t="s">
        <v>19</v>
      </c>
      <c r="E22" s="51">
        <v>2260.17</v>
      </c>
    </row>
    <row r="23" spans="2:17" ht="17" thickBot="1" x14ac:dyDescent="0.25">
      <c r="B23" s="52"/>
      <c r="C23" s="53"/>
      <c r="D23" s="77" t="s">
        <v>20</v>
      </c>
      <c r="E23" s="78">
        <f>C24-E22</f>
        <v>242.65999999999985</v>
      </c>
    </row>
    <row r="24" spans="2:17" ht="17" thickBot="1" x14ac:dyDescent="0.25">
      <c r="B24" s="71" t="s">
        <v>21</v>
      </c>
      <c r="C24" s="72">
        <f>C22</f>
        <v>2502.83</v>
      </c>
      <c r="D24" s="71" t="s">
        <v>22</v>
      </c>
      <c r="E24" s="72">
        <f>SUM(E21:E23)</f>
        <v>2502.83</v>
      </c>
    </row>
    <row r="25" spans="2:17" x14ac:dyDescent="0.2">
      <c r="B25" s="54"/>
      <c r="C25" s="55"/>
      <c r="D25" s="55"/>
      <c r="E25" s="56"/>
    </row>
    <row r="26" spans="2:17" x14ac:dyDescent="0.2">
      <c r="B26" s="36"/>
      <c r="C26" s="34"/>
      <c r="D26" s="34"/>
      <c r="E26" s="35"/>
    </row>
    <row r="27" spans="2:17" ht="24" x14ac:dyDescent="0.2">
      <c r="B27" s="83" t="s">
        <v>23</v>
      </c>
      <c r="C27" s="38"/>
      <c r="D27" s="38"/>
      <c r="E27" s="39"/>
    </row>
    <row r="28" spans="2:17" ht="17" thickBot="1" x14ac:dyDescent="0.25">
      <c r="B28" s="57"/>
      <c r="C28" s="58"/>
      <c r="D28" s="58"/>
      <c r="E28" s="59"/>
    </row>
    <row r="29" spans="2:17" ht="20" thickBot="1" x14ac:dyDescent="0.25">
      <c r="B29" s="89" t="s">
        <v>2</v>
      </c>
      <c r="C29" s="60"/>
      <c r="D29" s="12" t="s">
        <v>24</v>
      </c>
      <c r="E29" s="43"/>
    </row>
    <row r="30" spans="2:17" ht="17" thickBot="1" x14ac:dyDescent="0.25">
      <c r="B30" s="91" t="s">
        <v>25</v>
      </c>
      <c r="C30" s="88">
        <v>350</v>
      </c>
      <c r="D30" s="61" t="s">
        <v>26</v>
      </c>
      <c r="E30" s="92">
        <v>900</v>
      </c>
    </row>
    <row r="31" spans="2:17" x14ac:dyDescent="0.2">
      <c r="B31" s="90" t="s">
        <v>27</v>
      </c>
      <c r="C31" s="62">
        <v>350</v>
      </c>
      <c r="D31" s="63" t="s">
        <v>28</v>
      </c>
      <c r="E31" s="64"/>
    </row>
    <row r="32" spans="2:17" ht="17" thickBot="1" x14ac:dyDescent="0.25">
      <c r="B32" s="65" t="s">
        <v>29</v>
      </c>
      <c r="C32" s="66">
        <v>200</v>
      </c>
      <c r="D32" s="67"/>
      <c r="E32" s="68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1:17" s="69" customFormat="1" ht="19" thickBot="1" x14ac:dyDescent="0.25">
      <c r="A33" s="70"/>
      <c r="B33" s="84" t="s">
        <v>30</v>
      </c>
      <c r="C33" s="85">
        <f>SUM(C30:C32)</f>
        <v>900</v>
      </c>
      <c r="D33" s="86" t="s">
        <v>30</v>
      </c>
      <c r="E33" s="87">
        <f>E30</f>
        <v>900</v>
      </c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</row>
  </sheetData>
  <mergeCells count="10">
    <mergeCell ref="B27:E27"/>
    <mergeCell ref="B29:C29"/>
    <mergeCell ref="D29:E29"/>
    <mergeCell ref="B1:E1"/>
    <mergeCell ref="B4:C4"/>
    <mergeCell ref="B6:C6"/>
    <mergeCell ref="D6:E6"/>
    <mergeCell ref="B18:E18"/>
    <mergeCell ref="B20:C20"/>
    <mergeCell ref="D20:E20"/>
  </mergeCells>
  <conditionalFormatting sqref="C13:E13 B24:E24 D30:D31 B31:B33 D33 B7:B1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Etellin</dc:creator>
  <cp:lastModifiedBy>Guy Etellin</cp:lastModifiedBy>
  <dcterms:created xsi:type="dcterms:W3CDTF">2022-10-21T11:10:54Z</dcterms:created>
  <dcterms:modified xsi:type="dcterms:W3CDTF">2022-10-21T11:18:59Z</dcterms:modified>
</cp:coreProperties>
</file>